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SCHULDNERBERATUNG\Gesetze, VO\P-Konto\Formulare ab 2017-07-01\"/>
    </mc:Choice>
  </mc:AlternateContent>
  <bookViews>
    <workbookView xWindow="0" yWindow="0" windowWidth="28800" windowHeight="12300"/>
  </bookViews>
  <sheets>
    <sheet name="Bescheinigung" sheetId="2" r:id="rId1"/>
    <sheet name="Freibeträge" sheetId="3" r:id="rId2"/>
  </sheets>
  <definedNames>
    <definedName name="_xlnm.Print_Area" localSheetId="0">Bescheinigung!$A$1:$I$61</definedName>
  </definedNames>
  <calcPr calcId="162913"/>
</workbook>
</file>

<file path=xl/calcChain.xml><?xml version="1.0" encoding="utf-8"?>
<calcChain xmlns="http://schemas.openxmlformats.org/spreadsheetml/2006/main">
  <c r="I30" i="2" l="1"/>
  <c r="H26" i="2"/>
  <c r="H43" i="2"/>
  <c r="I37" i="2"/>
  <c r="I26" i="2"/>
  <c r="G30" i="2"/>
  <c r="I24" i="2"/>
  <c r="I46" i="2"/>
</calcChain>
</file>

<file path=xl/sharedStrings.xml><?xml version="1.0" encoding="utf-8"?>
<sst xmlns="http://schemas.openxmlformats.org/spreadsheetml/2006/main" count="81" uniqueCount="68">
  <si>
    <t>Die Bescheinigung wird erteilt als</t>
  </si>
  <si>
    <t>geeignete Person gemäß § 305 Abs. 1 Nr. 1 InsO</t>
  </si>
  <si>
    <t>geeignete Stelle gemäß § 305 Abs. 1 Nr. 1 InsO</t>
  </si>
  <si>
    <t>Aktenzeichen:</t>
  </si>
  <si>
    <t>Arbeitgeber</t>
  </si>
  <si>
    <t>Sozialleistungsträger</t>
  </si>
  <si>
    <t>Familienkasse</t>
  </si>
  <si>
    <t xml:space="preserve">Anschrift: </t>
  </si>
  <si>
    <t xml:space="preserve">in Höhe von </t>
  </si>
  <si>
    <t>(Ort, Datum)</t>
  </si>
  <si>
    <t>(Unterschrift/ Stempel der bescheinigenden Person oder Stelle)</t>
  </si>
  <si>
    <t>auf einem Pfändungsschutzkonto</t>
  </si>
  <si>
    <t xml:space="preserve">Anerkennende Behörde/ Gericht: </t>
  </si>
  <si>
    <t xml:space="preserve">Datum des Bescheides: </t>
  </si>
  <si>
    <t>Name:</t>
  </si>
  <si>
    <t>Straße:</t>
  </si>
  <si>
    <t xml:space="preserve">Ort: </t>
  </si>
  <si>
    <t>Geburtsdatum:</t>
  </si>
  <si>
    <r>
      <t>II.</t>
    </r>
    <r>
      <rPr>
        <sz val="8"/>
        <rFont val="Arial"/>
        <family val="2"/>
      </rPr>
      <t xml:space="preserve">                </t>
    </r>
    <r>
      <rPr>
        <b/>
        <sz val="8"/>
        <rFont val="Arial"/>
        <family val="2"/>
      </rPr>
      <t xml:space="preserve">                      Angaben zum Kontoinhaber und Pfändungsschutz-konto </t>
    </r>
    <r>
      <rPr>
        <sz val="8"/>
        <rFont val="Arial"/>
        <family val="2"/>
      </rPr>
      <t xml:space="preserve">        </t>
    </r>
  </si>
  <si>
    <t>nach § 850k Abs. 5 ZPO über die gemäß § 850k Abs. 2 ZPO</t>
  </si>
  <si>
    <t>im jeweiligen Kalendermonat nicht erfassten Beträge</t>
  </si>
  <si>
    <t>(§ 850k Abs. 1 Satz 1 ZPO in Verbindung mit § 850c Abs. 1 S. 1 und Abs. 2a ZPO)</t>
  </si>
  <si>
    <t>für die der Schuldner Leistungen nach SGB II/ XII entgegennimmt</t>
  </si>
  <si>
    <r>
      <t>1</t>
    </r>
    <r>
      <rPr>
        <sz val="10"/>
        <rFont val="Arial"/>
      </rPr>
      <t xml:space="preserve"> </t>
    </r>
    <r>
      <rPr>
        <sz val="8"/>
        <rFont val="Arial"/>
        <family val="2"/>
      </rPr>
      <t>die Freibeträge können sich jeweils zum 1.7. in den ungeraden Jahren ändern</t>
    </r>
  </si>
  <si>
    <t>für</t>
  </si>
  <si>
    <t>Gesundheitsschaden bedingten Mehraufwandes</t>
  </si>
  <si>
    <t>Kind 1</t>
  </si>
  <si>
    <t>in Höhe</t>
  </si>
  <si>
    <t>Kind 2</t>
  </si>
  <si>
    <t>Kind 3</t>
  </si>
  <si>
    <t>Kind 4</t>
  </si>
  <si>
    <t>Kind 5</t>
  </si>
  <si>
    <t>Rentenbestandteile (§ 850k Abs. 2 Nr. 3 ZPO)</t>
  </si>
  <si>
    <t>Pfandfreier monatlicher Sockelbetrag</t>
  </si>
  <si>
    <r>
      <t>Einmalige Sozialleistungen</t>
    </r>
    <r>
      <rPr>
        <sz val="8"/>
        <rFont val="Arial"/>
      </rPr>
      <t xml:space="preserve"> (§ 850k Abs. 2 Nr. 2 ZPO)</t>
    </r>
  </si>
  <si>
    <r>
      <t>Andere Geldleistungen für Kinder</t>
    </r>
    <r>
      <rPr>
        <sz val="8"/>
        <rFont val="Arial"/>
      </rPr>
      <t xml:space="preserve"> - z. B. Kinderzuschlag und vergleichbare</t>
    </r>
  </si>
  <si>
    <t>Postleitzahl:</t>
  </si>
  <si>
    <t>Ansprechpartner:</t>
  </si>
  <si>
    <t>(§ 850k Abs. 2 Nr. 1b ZPO)</t>
  </si>
  <si>
    <t>Grundfreibetrag</t>
  </si>
  <si>
    <t>Freibetrag 1. UP</t>
  </si>
  <si>
    <t>Freibetrag 2. UP</t>
  </si>
  <si>
    <t>Hausnummer:</t>
  </si>
  <si>
    <r>
      <t>Kontoinhaber</t>
    </r>
    <r>
      <rPr>
        <sz val="8"/>
        <rFont val="Arial"/>
      </rPr>
      <t>:</t>
    </r>
  </si>
  <si>
    <t xml:space="preserve">der aufgrund Gesetzes Unterhalt gewährt wird (§ 850k Abs. 2 Nr. 1a ZPO) oder </t>
  </si>
  <si>
    <r>
      <t>Laufende Geldleistungen</t>
    </r>
    <r>
      <rPr>
        <sz val="8"/>
        <rFont val="Arial"/>
      </rPr>
      <t xml:space="preserve"> zum Ausgleich des durch einen Körper- oder</t>
    </r>
  </si>
  <si>
    <t>Kindergeld</t>
  </si>
  <si>
    <t>B e s c h e i n i g u n g</t>
  </si>
  <si>
    <t xml:space="preserve">III.                                   Ermittlung des     pfändungsfreien         Betrages               </t>
  </si>
  <si>
    <r>
      <t>Weiterer Freibetrag</t>
    </r>
    <r>
      <rPr>
        <sz val="8"/>
        <rFont val="Arial"/>
      </rPr>
      <t xml:space="preserve"> derzeit </t>
    </r>
    <r>
      <rPr>
        <b/>
        <vertAlign val="superscript"/>
        <sz val="9"/>
        <rFont val="Arial"/>
        <family val="2"/>
      </rPr>
      <t>1</t>
    </r>
    <r>
      <rPr>
        <sz val="8"/>
        <rFont val="Arial"/>
      </rPr>
      <t xml:space="preserve"> in Höhe von jeweils  </t>
    </r>
  </si>
  <si>
    <t>(§ 850k Abs. 2 Nr. 2 ZPO in Verbindung mit § 54 Abs. 3 Nr. 3 SGB I)</t>
  </si>
  <si>
    <r>
      <t>Weiterer Freibetrag</t>
    </r>
    <r>
      <rPr>
        <sz val="8"/>
        <rFont val="Arial"/>
        <family val="2"/>
      </rPr>
      <t xml:space="preserve"> für die erste Person derzeit </t>
    </r>
    <r>
      <rPr>
        <b/>
        <vertAlign val="superscript"/>
        <sz val="9"/>
        <rFont val="Arial"/>
        <family val="2"/>
      </rPr>
      <t>1</t>
    </r>
    <r>
      <rPr>
        <b/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in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Höhe von</t>
    </r>
    <r>
      <rPr>
        <b/>
        <sz val="8"/>
        <rFont val="Arial"/>
        <family val="2"/>
      </rPr>
      <t xml:space="preserve"> </t>
    </r>
  </si>
  <si>
    <t>geboren im Monat/ Jahr</t>
  </si>
  <si>
    <t>I.                      Bezeichnung der bescheinigenden Person oder Stelle nach § 850k Abs. 5 Satz 2 ZPO</t>
  </si>
  <si>
    <t>Kontonummer oder IBAN:</t>
  </si>
  <si>
    <r>
      <t xml:space="preserve">(§ 850k Abs. 2 Nr. 1a ZPO) </t>
    </r>
    <r>
      <rPr>
        <u/>
        <sz val="8"/>
        <rFont val="Arial"/>
        <family val="2"/>
      </rPr>
      <t>oder</t>
    </r>
    <r>
      <rPr>
        <sz val="8"/>
        <rFont val="Arial"/>
        <family val="2"/>
      </rPr>
      <t xml:space="preserve">  für die der Schuldner Leistungen nach </t>
    </r>
  </si>
  <si>
    <r>
      <t>Grundfreibetrag</t>
    </r>
    <r>
      <rPr>
        <sz val="8"/>
        <rFont val="Arial"/>
        <family val="2"/>
      </rPr>
      <t xml:space="preserve"> des Schuldners (= Kontoinhaber) derzeit  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</t>
    </r>
  </si>
  <si>
    <r>
      <t>weitere Person(en)</t>
    </r>
    <r>
      <rPr>
        <sz val="8"/>
        <rFont val="Arial"/>
        <family val="2"/>
      </rPr>
      <t>,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der aufgrund Gesetzes Unterhalt gewährt wird</t>
    </r>
  </si>
  <si>
    <r>
      <t>weitere Kinder (Anzahl)</t>
    </r>
    <r>
      <rPr>
        <b/>
        <sz val="9"/>
        <rFont val="Arial"/>
        <family val="2"/>
      </rPr>
      <t xml:space="preserve"> </t>
    </r>
    <r>
      <rPr>
        <b/>
        <vertAlign val="superscript"/>
        <sz val="9"/>
        <rFont val="Arial"/>
        <family val="2"/>
      </rPr>
      <t>3</t>
    </r>
    <r>
      <rPr>
        <sz val="8"/>
        <rFont val="Arial"/>
      </rPr>
      <t xml:space="preserve"> </t>
    </r>
  </si>
  <si>
    <r>
      <t>3</t>
    </r>
    <r>
      <rPr>
        <sz val="10"/>
        <rFont val="Arial"/>
      </rPr>
      <t xml:space="preserve"> </t>
    </r>
    <r>
      <rPr>
        <sz val="8"/>
        <rFont val="Arial"/>
        <family val="2"/>
      </rPr>
      <t>sind auf einem Zusatzblatt gesondert aufgelistet</t>
    </r>
  </si>
  <si>
    <r>
      <t xml:space="preserve">2 </t>
    </r>
    <r>
      <rPr>
        <sz val="8"/>
        <rFont val="Arial"/>
        <family val="2"/>
      </rPr>
      <t>bei jedem Kind ist der Geburtsmonat und das Geburtsjahr einzutragen</t>
    </r>
  </si>
  <si>
    <r>
      <t xml:space="preserve">Kindergeld </t>
    </r>
    <r>
      <rPr>
        <sz val="8"/>
        <rFont val="Arial"/>
      </rPr>
      <t xml:space="preserve">für (§850k Abs. 2 Satz 1 Nr. 3 ZPO) </t>
    </r>
    <r>
      <rPr>
        <vertAlign val="superscript"/>
        <sz val="8"/>
        <rFont val="Arial"/>
        <family val="2"/>
      </rPr>
      <t>2</t>
    </r>
  </si>
  <si>
    <t>Arbeitsgemeinschaft Schuldnerberatung der Verbände (AG SBV) vom 09.02.2010</t>
  </si>
  <si>
    <r>
      <t xml:space="preserve">                       </t>
    </r>
    <r>
      <rPr>
        <sz val="8"/>
        <rFont val="Arial"/>
        <family val="2"/>
      </rPr>
      <t xml:space="preserve">Die Musterbescheinigung steht unter einer Creative Commons Namensnennung-Keine Bearbeitung 3.0 Deutschland Lizenz       </t>
    </r>
    <r>
      <rPr>
        <b/>
        <sz val="8"/>
        <rFont val="Arial"/>
        <family val="2"/>
      </rPr>
      <t xml:space="preserve">                   </t>
    </r>
  </si>
  <si>
    <t xml:space="preserve">                         [http://creativecommons.org/licenses/by-nd/3.0/de/]</t>
  </si>
  <si>
    <t xml:space="preserve">Kreditinstitut: </t>
  </si>
  <si>
    <t>SGB II / XII entgegenimmt (§ 850k Abs. 2 Nr. 1b ZPO)</t>
  </si>
  <si>
    <t>in Absprache mit der Deutschen Kreditwirtschaft (DK) - Stand: 01.07.2017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</si>
</sst>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#,##0.00\ &quot;€&quot;"/>
  </numFmts>
  <fonts count="14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</font>
    <font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vertAlign val="superscript"/>
      <sz val="8"/>
      <name val="Arial"/>
      <family val="2"/>
    </font>
    <font>
      <vertAlign val="superscript"/>
      <sz val="10"/>
      <name val="Arial"/>
      <family val="2"/>
    </font>
    <font>
      <u/>
      <sz val="8"/>
      <name val="Arial"/>
      <family val="2"/>
    </font>
    <font>
      <sz val="28"/>
      <name val="Arial"/>
    </font>
    <font>
      <b/>
      <vertAlign val="superscript"/>
      <sz val="9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 applyProtection="0"/>
  </cellStyleXfs>
  <cellXfs count="128">
    <xf numFmtId="0" fontId="0" fillId="0" borderId="0" xfId="0"/>
    <xf numFmtId="0" fontId="4" fillId="0" borderId="0" xfId="0" applyFont="1" applyBorder="1"/>
    <xf numFmtId="0" fontId="1" fillId="0" borderId="0" xfId="0" applyFont="1" applyBorder="1"/>
    <xf numFmtId="0" fontId="4" fillId="0" borderId="1" xfId="0" applyFont="1" applyBorder="1"/>
    <xf numFmtId="0" fontId="1" fillId="0" borderId="2" xfId="0" applyFont="1" applyBorder="1"/>
    <xf numFmtId="0" fontId="1" fillId="0" borderId="3" xfId="0" applyFont="1" applyBorder="1" applyAlignment="1"/>
    <xf numFmtId="0" fontId="4" fillId="0" borderId="4" xfId="0" applyFont="1" applyBorder="1" applyAlignment="1"/>
    <xf numFmtId="0" fontId="1" fillId="0" borderId="3" xfId="0" applyFont="1" applyBorder="1"/>
    <xf numFmtId="0" fontId="4" fillId="0" borderId="4" xfId="0" applyFont="1" applyBorder="1"/>
    <xf numFmtId="0" fontId="1" fillId="0" borderId="5" xfId="0" applyFont="1" applyBorder="1"/>
    <xf numFmtId="0" fontId="1" fillId="0" borderId="0" xfId="0" applyFont="1" applyBorder="1" applyAlignment="1">
      <alignment horizontal="right"/>
    </xf>
    <xf numFmtId="0" fontId="1" fillId="0" borderId="6" xfId="0" applyFont="1" applyBorder="1"/>
    <xf numFmtId="0" fontId="1" fillId="0" borderId="2" xfId="0" applyFont="1" applyBorder="1" applyAlignment="1">
      <alignment horizontal="right"/>
    </xf>
    <xf numFmtId="0" fontId="6" fillId="0" borderId="6" xfId="0" applyFont="1" applyBorder="1"/>
    <xf numFmtId="2" fontId="6" fillId="0" borderId="6" xfId="0" applyNumberFormat="1" applyFont="1" applyBorder="1" applyAlignment="1">
      <alignment horizontal="left"/>
    </xf>
    <xf numFmtId="0" fontId="6" fillId="0" borderId="0" xfId="0" applyFont="1" applyBorder="1"/>
    <xf numFmtId="0" fontId="10" fillId="0" borderId="0" xfId="0" applyFont="1"/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0" fillId="0" borderId="7" xfId="0" applyBorder="1"/>
    <xf numFmtId="0" fontId="1" fillId="0" borderId="0" xfId="0" applyFont="1" applyAlignment="1">
      <alignment vertical="top"/>
    </xf>
    <xf numFmtId="0" fontId="7" fillId="0" borderId="4" xfId="0" applyFont="1" applyBorder="1" applyAlignment="1">
      <alignment horizontal="right"/>
    </xf>
    <xf numFmtId="0" fontId="5" fillId="0" borderId="6" xfId="0" applyFont="1" applyBorder="1" applyAlignment="1"/>
    <xf numFmtId="0" fontId="7" fillId="0" borderId="8" xfId="0" applyFont="1" applyBorder="1" applyAlignment="1">
      <alignment horizontal="right"/>
    </xf>
    <xf numFmtId="0" fontId="1" fillId="0" borderId="7" xfId="0" applyFont="1" applyBorder="1"/>
    <xf numFmtId="0" fontId="6" fillId="0" borderId="9" xfId="0" applyFont="1" applyBorder="1" applyAlignment="1" applyProtection="1">
      <alignment horizontal="center"/>
      <protection locked="0"/>
    </xf>
    <xf numFmtId="164" fontId="6" fillId="0" borderId="2" xfId="0" applyNumberFormat="1" applyFont="1" applyBorder="1"/>
    <xf numFmtId="49" fontId="6" fillId="0" borderId="10" xfId="0" applyNumberFormat="1" applyFont="1" applyBorder="1" applyAlignment="1">
      <alignment horizontal="center"/>
    </xf>
    <xf numFmtId="0" fontId="7" fillId="0" borderId="0" xfId="0" applyFont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/>
    </xf>
    <xf numFmtId="0" fontId="3" fillId="0" borderId="0" xfId="0" applyFont="1" applyAlignment="1"/>
    <xf numFmtId="4" fontId="0" fillId="0" borderId="0" xfId="0" applyNumberFormat="1"/>
    <xf numFmtId="0" fontId="6" fillId="0" borderId="6" xfId="0" applyFont="1" applyBorder="1" applyAlignment="1"/>
    <xf numFmtId="2" fontId="0" fillId="0" borderId="0" xfId="0" applyNumberFormat="1"/>
    <xf numFmtId="0" fontId="10" fillId="0" borderId="0" xfId="0" applyFont="1" applyAlignment="1">
      <alignment vertical="center"/>
    </xf>
    <xf numFmtId="0" fontId="1" fillId="0" borderId="4" xfId="0" applyFont="1" applyBorder="1" applyAlignment="1"/>
    <xf numFmtId="49" fontId="6" fillId="0" borderId="0" xfId="0" applyNumberFormat="1" applyFont="1" applyBorder="1" applyAlignment="1" applyProtection="1">
      <alignment horizontal="center"/>
      <protection locked="0"/>
    </xf>
    <xf numFmtId="0" fontId="2" fillId="0" borderId="0" xfId="0" applyFont="1"/>
    <xf numFmtId="0" fontId="1" fillId="0" borderId="0" xfId="0" applyFont="1"/>
    <xf numFmtId="164" fontId="6" fillId="0" borderId="0" xfId="0" applyNumberFormat="1" applyFont="1" applyBorder="1" applyAlignment="1" applyProtection="1">
      <alignment horizontal="right"/>
      <protection locked="0"/>
    </xf>
    <xf numFmtId="0" fontId="1" fillId="0" borderId="2" xfId="0" applyFont="1" applyBorder="1" applyAlignment="1" applyProtection="1">
      <alignment horizontal="right"/>
    </xf>
    <xf numFmtId="49" fontId="3" fillId="0" borderId="4" xfId="0" applyNumberFormat="1" applyFont="1" applyBorder="1" applyAlignment="1" applyProtection="1">
      <alignment horizontal="left"/>
      <protection locked="0"/>
    </xf>
    <xf numFmtId="0" fontId="1" fillId="0" borderId="2" xfId="0" applyFont="1" applyBorder="1" applyAlignment="1">
      <alignment vertical="center"/>
    </xf>
    <xf numFmtId="0" fontId="1" fillId="0" borderId="11" xfId="0" applyFont="1" applyBorder="1"/>
    <xf numFmtId="0" fontId="1" fillId="0" borderId="12" xfId="0" applyFont="1" applyBorder="1"/>
    <xf numFmtId="0" fontId="1" fillId="0" borderId="10" xfId="0" applyFont="1" applyBorder="1"/>
    <xf numFmtId="2" fontId="6" fillId="0" borderId="6" xfId="0" applyNumberFormat="1" applyFont="1" applyBorder="1" applyAlignment="1">
      <alignment horizontal="center"/>
    </xf>
    <xf numFmtId="0" fontId="1" fillId="0" borderId="7" xfId="0" applyFont="1" applyBorder="1" applyAlignment="1">
      <alignment horizontal="right"/>
    </xf>
    <xf numFmtId="0" fontId="3" fillId="0" borderId="13" xfId="0" applyFont="1" applyBorder="1" applyAlignment="1" applyProtection="1">
      <alignment horizontal="left"/>
      <protection locked="0"/>
    </xf>
    <xf numFmtId="164" fontId="3" fillId="0" borderId="17" xfId="0" applyNumberFormat="1" applyFont="1" applyBorder="1" applyAlignment="1" applyProtection="1">
      <alignment horizontal="right" vertical="center"/>
      <protection locked="0"/>
    </xf>
    <xf numFmtId="164" fontId="3" fillId="0" borderId="18" xfId="0" applyNumberFormat="1" applyFont="1" applyBorder="1" applyAlignment="1" applyProtection="1">
      <alignment horizontal="right" vertical="center"/>
      <protection locked="0"/>
    </xf>
    <xf numFmtId="164" fontId="3" fillId="0" borderId="19" xfId="0" applyNumberFormat="1" applyFont="1" applyBorder="1" applyAlignment="1" applyProtection="1">
      <alignment horizontal="right" vertical="center"/>
      <protection locked="0"/>
    </xf>
    <xf numFmtId="8" fontId="3" fillId="0" borderId="17" xfId="0" applyNumberFormat="1" applyFont="1" applyBorder="1" applyAlignment="1" applyProtection="1">
      <alignment horizontal="right" vertical="center"/>
      <protection locked="0"/>
    </xf>
    <xf numFmtId="8" fontId="3" fillId="0" borderId="19" xfId="0" applyNumberFormat="1" applyFont="1" applyBorder="1" applyAlignment="1" applyProtection="1">
      <alignment horizontal="right" vertical="center"/>
      <protection locked="0"/>
    </xf>
    <xf numFmtId="164" fontId="3" fillId="0" borderId="17" xfId="0" applyNumberFormat="1" applyFont="1" applyBorder="1" applyAlignment="1">
      <alignment horizontal="right" vertical="center"/>
    </xf>
    <xf numFmtId="164" fontId="3" fillId="0" borderId="18" xfId="0" applyNumberFormat="1" applyFont="1" applyBorder="1" applyAlignment="1">
      <alignment horizontal="right" vertical="center"/>
    </xf>
    <xf numFmtId="0" fontId="0" fillId="0" borderId="2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49" fontId="7" fillId="0" borderId="0" xfId="0" applyNumberFormat="1" applyFont="1" applyBorder="1" applyAlignment="1" applyProtection="1">
      <alignment horizontal="center"/>
    </xf>
    <xf numFmtId="164" fontId="2" fillId="0" borderId="17" xfId="0" applyNumberFormat="1" applyFont="1" applyBorder="1" applyAlignment="1" applyProtection="1">
      <alignment horizontal="right" vertical="center"/>
      <protection locked="0"/>
    </xf>
    <xf numFmtId="164" fontId="2" fillId="0" borderId="18" xfId="0" applyNumberFormat="1" applyFont="1" applyBorder="1" applyAlignment="1" applyProtection="1">
      <alignment horizontal="right" vertical="center"/>
      <protection locked="0"/>
    </xf>
    <xf numFmtId="164" fontId="2" fillId="0" borderId="19" xfId="0" applyNumberFormat="1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6" fillId="0" borderId="17" xfId="0" applyFont="1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164" fontId="3" fillId="0" borderId="19" xfId="0" applyNumberFormat="1" applyFont="1" applyBorder="1" applyAlignment="1">
      <alignment horizontal="right" vertical="center"/>
    </xf>
    <xf numFmtId="164" fontId="3" fillId="0" borderId="17" xfId="0" applyNumberFormat="1" applyFont="1" applyBorder="1" applyAlignment="1">
      <alignment horizontal="right" vertical="center" wrapText="1"/>
    </xf>
    <xf numFmtId="164" fontId="3" fillId="0" borderId="18" xfId="0" applyNumberFormat="1" applyFont="1" applyBorder="1" applyAlignment="1">
      <alignment horizontal="right" vertical="center" wrapText="1"/>
    </xf>
    <xf numFmtId="164" fontId="3" fillId="0" borderId="19" xfId="0" applyNumberFormat="1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left"/>
      <protection locked="0"/>
    </xf>
    <xf numFmtId="0" fontId="1" fillId="0" borderId="14" xfId="0" applyFont="1" applyBorder="1" applyAlignment="1">
      <alignment horizontal="center" vertical="top"/>
    </xf>
    <xf numFmtId="0" fontId="2" fillId="0" borderId="2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64" fontId="2" fillId="0" borderId="17" xfId="0" applyNumberFormat="1" applyFont="1" applyBorder="1" applyAlignment="1">
      <alignment horizontal="right" vertical="center"/>
    </xf>
    <xf numFmtId="164" fontId="2" fillId="0" borderId="19" xfId="0" applyNumberFormat="1" applyFont="1" applyBorder="1" applyAlignment="1">
      <alignment horizontal="right" vertical="center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6" xfId="0" applyFont="1" applyBorder="1" applyAlignment="1" applyProtection="1">
      <alignment horizontal="left"/>
      <protection locked="0"/>
    </xf>
    <xf numFmtId="0" fontId="7" fillId="0" borderId="10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13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1" fillId="0" borderId="24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14" fontId="6" fillId="0" borderId="7" xfId="0" applyNumberFormat="1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49" fontId="6" fillId="0" borderId="7" xfId="0" applyNumberFormat="1" applyFont="1" applyBorder="1" applyAlignment="1" applyProtection="1">
      <alignment horizontal="center"/>
      <protection locked="0"/>
    </xf>
    <xf numFmtId="49" fontId="6" fillId="0" borderId="16" xfId="0" applyNumberFormat="1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protection locked="0"/>
    </xf>
    <xf numFmtId="0" fontId="3" fillId="0" borderId="13" xfId="0" applyFont="1" applyBorder="1" applyAlignment="1" applyProtection="1">
      <protection locked="0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3" fillId="0" borderId="14" xfId="0" applyFont="1" applyBorder="1" applyAlignment="1" applyProtection="1">
      <alignment horizontal="left"/>
      <protection locked="0"/>
    </xf>
    <xf numFmtId="0" fontId="3" fillId="0" borderId="15" xfId="0" applyFont="1" applyBorder="1" applyAlignment="1" applyProtection="1">
      <alignment horizontal="left"/>
      <protection locked="0"/>
    </xf>
    <xf numFmtId="0" fontId="3" fillId="0" borderId="16" xfId="0" applyFont="1" applyBorder="1" applyAlignment="1" applyProtection="1">
      <alignment horizontal="left"/>
      <protection locked="0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/>
    </xf>
    <xf numFmtId="0" fontId="7" fillId="0" borderId="21" xfId="0" applyFont="1" applyBorder="1" applyAlignment="1">
      <alignment horizontal="left"/>
    </xf>
    <xf numFmtId="0" fontId="1" fillId="0" borderId="22" xfId="0" applyFont="1" applyBorder="1" applyAlignment="1">
      <alignment vertical="center"/>
    </xf>
    <xf numFmtId="0" fontId="3" fillId="0" borderId="21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/>
      <protection locked="0"/>
    </xf>
    <xf numFmtId="14" fontId="3" fillId="0" borderId="8" xfId="0" applyNumberFormat="1" applyFont="1" applyBorder="1" applyAlignment="1" applyProtection="1">
      <alignment horizontal="left"/>
      <protection locked="0"/>
    </xf>
    <xf numFmtId="0" fontId="6" fillId="0" borderId="18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1" fillId="0" borderId="6" xfId="0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Freibeträge!$B$5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fmlaLink="Freibeträge!$B$1" lockText="1" noThreeD="1"/>
</file>

<file path=xl/ctrlProps/ctrlProp7.xml><?xml version="1.0" encoding="utf-8"?>
<formControlPr xmlns="http://schemas.microsoft.com/office/spreadsheetml/2009/9/main" objectType="CheckBox" fmlaLink="Freibeträge!$B$2" lockText="1" noThreeD="1"/>
</file>

<file path=xl/ctrlProps/ctrlProp8.xml><?xml version="1.0" encoding="utf-8"?>
<formControlPr xmlns="http://schemas.microsoft.com/office/spreadsheetml/2009/9/main" objectType="CheckBox" fmlaLink="Freibeträge!$B$3" lockText="1" noThreeD="1"/>
</file>

<file path=xl/ctrlProps/ctrlProp9.xml><?xml version="1.0" encoding="utf-8"?>
<formControlPr xmlns="http://schemas.microsoft.com/office/spreadsheetml/2009/9/main" objectType="CheckBox" fmlaLink="Freibeträge!$B$4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314325</xdr:colOff>
      <xdr:row>6</xdr:row>
      <xdr:rowOff>104775</xdr:rowOff>
    </xdr:from>
    <xdr:ext cx="184731" cy="264560"/>
    <xdr:sp macro="" textlink="">
      <xdr:nvSpPr>
        <xdr:cNvPr id="6" name="Textfeld 5"/>
        <xdr:cNvSpPr txBox="1"/>
      </xdr:nvSpPr>
      <xdr:spPr>
        <a:xfrm>
          <a:off x="8115300" y="1628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de-DE"/>
        </a:p>
      </xdr:txBody>
    </xdr:sp>
    <xdr:clientData/>
  </xdr:oneCellAnchor>
  <xdr:twoCellAnchor editAs="oneCell">
    <xdr:from>
      <xdr:col>0</xdr:col>
      <xdr:colOff>9525</xdr:colOff>
      <xdr:row>59</xdr:row>
      <xdr:rowOff>66675</xdr:rowOff>
    </xdr:from>
    <xdr:to>
      <xdr:col>0</xdr:col>
      <xdr:colOff>657225</xdr:colOff>
      <xdr:row>60</xdr:row>
      <xdr:rowOff>114300</xdr:rowOff>
    </xdr:to>
    <xdr:pic>
      <xdr:nvPicPr>
        <xdr:cNvPr id="1048" name="Picture 23" descr="Creative Commons Lizenzvertra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0391775"/>
          <a:ext cx="647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8</xdr:row>
          <xdr:rowOff>200025</xdr:rowOff>
        </xdr:from>
        <xdr:to>
          <xdr:col>2</xdr:col>
          <xdr:colOff>57150</xdr:colOff>
          <xdr:row>10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10</xdr:row>
          <xdr:rowOff>0</xdr:rowOff>
        </xdr:from>
        <xdr:to>
          <xdr:col>2</xdr:col>
          <xdr:colOff>57150</xdr:colOff>
          <xdr:row>11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13</xdr:row>
          <xdr:rowOff>171450</xdr:rowOff>
        </xdr:from>
        <xdr:to>
          <xdr:col>2</xdr:col>
          <xdr:colOff>57150</xdr:colOff>
          <xdr:row>15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14</xdr:row>
          <xdr:rowOff>0</xdr:rowOff>
        </xdr:from>
        <xdr:to>
          <xdr:col>5</xdr:col>
          <xdr:colOff>66675</xdr:colOff>
          <xdr:row>15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542925</xdr:colOff>
          <xdr:row>14</xdr:row>
          <xdr:rowOff>0</xdr:rowOff>
        </xdr:from>
        <xdr:to>
          <xdr:col>7</xdr:col>
          <xdr:colOff>57150</xdr:colOff>
          <xdr:row>15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23</xdr:row>
          <xdr:rowOff>28575</xdr:rowOff>
        </xdr:from>
        <xdr:to>
          <xdr:col>2</xdr:col>
          <xdr:colOff>47625</xdr:colOff>
          <xdr:row>24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26</xdr:row>
          <xdr:rowOff>28575</xdr:rowOff>
        </xdr:from>
        <xdr:to>
          <xdr:col>2</xdr:col>
          <xdr:colOff>38100</xdr:colOff>
          <xdr:row>27</xdr:row>
          <xdr:rowOff>85725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30</xdr:row>
          <xdr:rowOff>47625</xdr:rowOff>
        </xdr:from>
        <xdr:to>
          <xdr:col>2</xdr:col>
          <xdr:colOff>38100</xdr:colOff>
          <xdr:row>31</xdr:row>
          <xdr:rowOff>123825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33</xdr:row>
          <xdr:rowOff>104775</xdr:rowOff>
        </xdr:from>
        <xdr:to>
          <xdr:col>2</xdr:col>
          <xdr:colOff>38100</xdr:colOff>
          <xdr:row>35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39</xdr:row>
          <xdr:rowOff>19050</xdr:rowOff>
        </xdr:from>
        <xdr:to>
          <xdr:col>2</xdr:col>
          <xdr:colOff>47625</xdr:colOff>
          <xdr:row>40</xdr:row>
          <xdr:rowOff>114300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47</xdr:row>
          <xdr:rowOff>85725</xdr:rowOff>
        </xdr:from>
        <xdr:to>
          <xdr:col>2</xdr:col>
          <xdr:colOff>38100</xdr:colOff>
          <xdr:row>48</xdr:row>
          <xdr:rowOff>133350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43</xdr:row>
          <xdr:rowOff>0</xdr:rowOff>
        </xdr:from>
        <xdr:to>
          <xdr:col>2</xdr:col>
          <xdr:colOff>38100</xdr:colOff>
          <xdr:row>44</xdr:row>
          <xdr:rowOff>104775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I61"/>
  <sheetViews>
    <sheetView tabSelected="1" view="pageBreakPreview" zoomScaleNormal="100" zoomScaleSheetLayoutView="100" workbookViewId="0">
      <selection activeCell="B5" sqref="B5:C5"/>
    </sheetView>
  </sheetViews>
  <sheetFormatPr baseColWidth="10" defaultRowHeight="12.75" x14ac:dyDescent="0.2"/>
  <cols>
    <col min="1" max="1" width="15" customWidth="1"/>
    <col min="2" max="2" width="4.42578125" customWidth="1"/>
    <col min="3" max="3" width="8" customWidth="1"/>
    <col min="4" max="4" width="10.5703125" customWidth="1"/>
    <col min="5" max="5" width="5.85546875" customWidth="1"/>
    <col min="6" max="6" width="11.7109375" customWidth="1"/>
    <col min="7" max="7" width="11.85546875" customWidth="1"/>
    <col min="8" max="8" width="13.42578125" customWidth="1"/>
    <col min="9" max="9" width="17.5703125" customWidth="1"/>
  </cols>
  <sheetData>
    <row r="1" spans="1:9" ht="34.5" x14ac:dyDescent="0.2">
      <c r="A1" s="73" t="s">
        <v>47</v>
      </c>
      <c r="B1" s="73"/>
      <c r="C1" s="73"/>
      <c r="D1" s="73"/>
      <c r="E1" s="73"/>
      <c r="F1" s="73"/>
      <c r="G1" s="73"/>
      <c r="H1" s="73"/>
      <c r="I1" s="73"/>
    </row>
    <row r="2" spans="1:9" ht="15" customHeight="1" x14ac:dyDescent="0.2">
      <c r="A2" s="74" t="s">
        <v>19</v>
      </c>
      <c r="B2" s="74"/>
      <c r="C2" s="74"/>
      <c r="D2" s="74"/>
      <c r="E2" s="74"/>
      <c r="F2" s="74"/>
      <c r="G2" s="74"/>
      <c r="H2" s="74"/>
      <c r="I2" s="74"/>
    </row>
    <row r="3" spans="1:9" ht="15" customHeight="1" x14ac:dyDescent="0.2">
      <c r="A3" s="74" t="s">
        <v>20</v>
      </c>
      <c r="B3" s="74"/>
      <c r="C3" s="74"/>
      <c r="D3" s="74"/>
      <c r="E3" s="74"/>
      <c r="F3" s="74"/>
      <c r="G3" s="74"/>
      <c r="H3" s="74"/>
      <c r="I3" s="74"/>
    </row>
    <row r="4" spans="1:9" ht="15" customHeight="1" thickBot="1" x14ac:dyDescent="0.25">
      <c r="A4" s="75" t="s">
        <v>11</v>
      </c>
      <c r="B4" s="75"/>
      <c r="C4" s="75"/>
      <c r="D4" s="75"/>
      <c r="E4" s="75"/>
      <c r="F4" s="75"/>
      <c r="G4" s="75"/>
      <c r="H4" s="75"/>
      <c r="I4" s="75"/>
    </row>
    <row r="5" spans="1:9" ht="17.100000000000001" customHeight="1" x14ac:dyDescent="0.2">
      <c r="A5" s="65" t="s">
        <v>53</v>
      </c>
      <c r="B5" s="115" t="s">
        <v>14</v>
      </c>
      <c r="C5" s="116"/>
      <c r="D5" s="118"/>
      <c r="E5" s="118"/>
      <c r="F5" s="118"/>
      <c r="G5" s="118"/>
      <c r="H5" s="118"/>
      <c r="I5" s="119"/>
    </row>
    <row r="6" spans="1:9" ht="17.100000000000001" customHeight="1" x14ac:dyDescent="0.2">
      <c r="A6" s="113"/>
      <c r="B6" s="5" t="s">
        <v>15</v>
      </c>
      <c r="C6" s="6"/>
      <c r="D6" s="92"/>
      <c r="E6" s="92"/>
      <c r="F6" s="92"/>
      <c r="G6" s="92"/>
      <c r="H6" s="22" t="s">
        <v>42</v>
      </c>
      <c r="I6" s="49"/>
    </row>
    <row r="7" spans="1:9" ht="17.100000000000001" customHeight="1" x14ac:dyDescent="0.2">
      <c r="A7" s="113"/>
      <c r="B7" s="7" t="s">
        <v>36</v>
      </c>
      <c r="C7" s="8"/>
      <c r="D7" s="42"/>
      <c r="E7" s="22" t="s">
        <v>16</v>
      </c>
      <c r="F7" s="92"/>
      <c r="G7" s="92"/>
      <c r="H7" s="92"/>
      <c r="I7" s="93"/>
    </row>
    <row r="8" spans="1:9" ht="17.100000000000001" customHeight="1" x14ac:dyDescent="0.2">
      <c r="A8" s="113"/>
      <c r="B8" s="7" t="s">
        <v>37</v>
      </c>
      <c r="C8" s="8"/>
      <c r="D8" s="106"/>
      <c r="E8" s="106"/>
      <c r="F8" s="106"/>
      <c r="G8" s="106"/>
      <c r="H8" s="106"/>
      <c r="I8" s="107"/>
    </row>
    <row r="9" spans="1:9" ht="15" customHeight="1" x14ac:dyDescent="0.2">
      <c r="A9" s="113"/>
      <c r="B9" s="123" t="s">
        <v>0</v>
      </c>
      <c r="C9" s="124"/>
      <c r="D9" s="124"/>
      <c r="E9" s="124"/>
      <c r="F9" s="124"/>
      <c r="G9" s="124"/>
      <c r="H9" s="124"/>
      <c r="I9" s="125"/>
    </row>
    <row r="10" spans="1:9" ht="15" customHeight="1" x14ac:dyDescent="0.2">
      <c r="A10" s="113"/>
      <c r="B10" s="45"/>
      <c r="C10" s="2" t="s">
        <v>1</v>
      </c>
      <c r="D10" s="1"/>
      <c r="E10" s="1"/>
      <c r="F10" s="1"/>
      <c r="G10" s="1"/>
      <c r="H10" s="1"/>
      <c r="I10" s="3"/>
    </row>
    <row r="11" spans="1:9" ht="15" customHeight="1" x14ac:dyDescent="0.2">
      <c r="A11" s="113"/>
      <c r="B11" s="45"/>
      <c r="C11" s="2" t="s">
        <v>2</v>
      </c>
      <c r="D11" s="1"/>
      <c r="E11" s="1"/>
      <c r="F11" s="1"/>
      <c r="G11" s="1"/>
      <c r="H11" s="1"/>
      <c r="I11" s="3"/>
    </row>
    <row r="12" spans="1:9" ht="15" customHeight="1" x14ac:dyDescent="0.2">
      <c r="A12" s="113"/>
      <c r="B12" s="45"/>
      <c r="C12" s="2" t="s">
        <v>12</v>
      </c>
      <c r="D12" s="1"/>
      <c r="E12" s="1"/>
      <c r="F12" s="94"/>
      <c r="G12" s="95"/>
      <c r="H12" s="95"/>
      <c r="I12" s="96"/>
    </row>
    <row r="13" spans="1:9" ht="15" customHeight="1" x14ac:dyDescent="0.2">
      <c r="A13" s="113"/>
      <c r="B13" s="45"/>
      <c r="C13" s="94"/>
      <c r="D13" s="94"/>
      <c r="E13" s="94"/>
      <c r="F13" s="94"/>
      <c r="G13" s="94"/>
      <c r="H13" s="94"/>
      <c r="I13" s="97"/>
    </row>
    <row r="14" spans="1:9" ht="15" customHeight="1" x14ac:dyDescent="0.2">
      <c r="A14" s="113"/>
      <c r="B14" s="9"/>
      <c r="C14" s="25" t="s">
        <v>13</v>
      </c>
      <c r="D14" s="25"/>
      <c r="E14" s="102"/>
      <c r="F14" s="103"/>
      <c r="G14" s="48" t="s">
        <v>3</v>
      </c>
      <c r="H14" s="104"/>
      <c r="I14" s="105"/>
    </row>
    <row r="15" spans="1:9" ht="17.25" customHeight="1" thickBot="1" x14ac:dyDescent="0.25">
      <c r="A15" s="114"/>
      <c r="B15" s="46"/>
      <c r="C15" s="117" t="s">
        <v>4</v>
      </c>
      <c r="D15" s="117"/>
      <c r="E15" s="4"/>
      <c r="F15" s="43" t="s">
        <v>5</v>
      </c>
      <c r="G15" s="41"/>
      <c r="H15" s="43" t="s">
        <v>6</v>
      </c>
      <c r="I15" s="44"/>
    </row>
    <row r="16" spans="1:9" ht="4.5" customHeight="1" thickBot="1" x14ac:dyDescent="0.25"/>
    <row r="17" spans="1:9" ht="10.5" customHeight="1" x14ac:dyDescent="0.2">
      <c r="A17" s="65" t="s">
        <v>18</v>
      </c>
      <c r="B17" s="126" t="s">
        <v>43</v>
      </c>
      <c r="C17" s="127"/>
      <c r="D17" s="76"/>
      <c r="E17" s="76"/>
      <c r="F17" s="76"/>
      <c r="G17" s="76"/>
      <c r="H17" s="108" t="s">
        <v>17</v>
      </c>
      <c r="I17" s="120"/>
    </row>
    <row r="18" spans="1:9" ht="8.25" customHeight="1" x14ac:dyDescent="0.2">
      <c r="A18" s="121"/>
      <c r="B18" s="100"/>
      <c r="C18" s="101"/>
      <c r="D18" s="64"/>
      <c r="E18" s="64"/>
      <c r="F18" s="64"/>
      <c r="G18" s="64"/>
      <c r="H18" s="109"/>
      <c r="I18" s="112"/>
    </row>
    <row r="19" spans="1:9" ht="9.75" customHeight="1" x14ac:dyDescent="0.2">
      <c r="A19" s="121"/>
      <c r="B19" s="98" t="s">
        <v>7</v>
      </c>
      <c r="C19" s="99"/>
      <c r="D19" s="110"/>
      <c r="E19" s="110"/>
      <c r="F19" s="110"/>
      <c r="G19" s="110"/>
      <c r="H19" s="110"/>
      <c r="I19" s="111"/>
    </row>
    <row r="20" spans="1:9" ht="8.25" customHeight="1" x14ac:dyDescent="0.2">
      <c r="A20" s="121"/>
      <c r="B20" s="100"/>
      <c r="C20" s="101"/>
      <c r="D20" s="64"/>
      <c r="E20" s="64"/>
      <c r="F20" s="64"/>
      <c r="G20" s="64"/>
      <c r="H20" s="64"/>
      <c r="I20" s="112"/>
    </row>
    <row r="21" spans="1:9" ht="18.75" customHeight="1" x14ac:dyDescent="0.2">
      <c r="A21" s="121"/>
      <c r="B21" s="5" t="s">
        <v>65</v>
      </c>
      <c r="C21" s="36"/>
      <c r="D21" s="92"/>
      <c r="E21" s="92"/>
      <c r="F21" s="92"/>
      <c r="G21" s="92"/>
      <c r="H21" s="92"/>
      <c r="I21" s="93"/>
    </row>
    <row r="22" spans="1:9" ht="18.75" customHeight="1" thickBot="1" x14ac:dyDescent="0.25">
      <c r="A22" s="122"/>
      <c r="B22" s="88" t="s">
        <v>54</v>
      </c>
      <c r="C22" s="89"/>
      <c r="D22" s="89"/>
      <c r="E22" s="90"/>
      <c r="F22" s="90"/>
      <c r="G22" s="90"/>
      <c r="H22" s="90"/>
      <c r="I22" s="91"/>
    </row>
    <row r="23" spans="1:9" ht="4.5" customHeight="1" thickBot="1" x14ac:dyDescent="0.25"/>
    <row r="24" spans="1:9" ht="16.5" customHeight="1" x14ac:dyDescent="0.2">
      <c r="A24" s="65" t="s">
        <v>48</v>
      </c>
      <c r="B24" s="57"/>
      <c r="C24" s="33" t="s">
        <v>56</v>
      </c>
      <c r="D24" s="23"/>
      <c r="E24" s="23"/>
      <c r="F24" s="23"/>
      <c r="G24" s="23"/>
      <c r="H24" s="24" t="s">
        <v>8</v>
      </c>
      <c r="I24" s="53">
        <f>IF(Freibeträge!B1,Freibeträge!C1,0)</f>
        <v>1133.8</v>
      </c>
    </row>
    <row r="25" spans="1:9" ht="15" customHeight="1" thickBot="1" x14ac:dyDescent="0.25">
      <c r="A25" s="66"/>
      <c r="B25" s="59"/>
      <c r="C25" s="4" t="s">
        <v>21</v>
      </c>
      <c r="D25" s="4"/>
      <c r="E25" s="4"/>
      <c r="F25" s="4"/>
      <c r="G25" s="4"/>
      <c r="H25" s="4"/>
      <c r="I25" s="54"/>
    </row>
    <row r="26" spans="1:9" ht="13.5" x14ac:dyDescent="0.2">
      <c r="A26" s="66"/>
      <c r="B26" s="57"/>
      <c r="C26" s="13" t="s">
        <v>51</v>
      </c>
      <c r="D26" s="11"/>
      <c r="E26" s="11"/>
      <c r="F26" s="11"/>
      <c r="H26" s="14">
        <f>Freibeträge!C2</f>
        <v>426.71</v>
      </c>
      <c r="I26" s="55">
        <f>IF(Freibeträge!B2,Freibeträge!C2,0)</f>
        <v>0</v>
      </c>
    </row>
    <row r="27" spans="1:9" x14ac:dyDescent="0.2">
      <c r="A27" s="66"/>
      <c r="B27" s="58"/>
      <c r="C27" s="2" t="s">
        <v>44</v>
      </c>
      <c r="D27" s="2"/>
      <c r="E27" s="2"/>
      <c r="F27" s="2"/>
      <c r="G27" s="2"/>
      <c r="H27" s="2"/>
      <c r="I27" s="56"/>
    </row>
    <row r="28" spans="1:9" x14ac:dyDescent="0.2">
      <c r="A28" s="66"/>
      <c r="B28" s="58"/>
      <c r="C28" s="2" t="s">
        <v>22</v>
      </c>
      <c r="D28" s="2"/>
      <c r="E28" s="2"/>
      <c r="F28" s="2"/>
      <c r="G28" s="2"/>
      <c r="H28" s="2"/>
      <c r="I28" s="56"/>
    </row>
    <row r="29" spans="1:9" ht="13.5" thickBot="1" x14ac:dyDescent="0.25">
      <c r="A29" s="66"/>
      <c r="B29" s="58"/>
      <c r="C29" s="2" t="s">
        <v>38</v>
      </c>
      <c r="D29" s="2"/>
      <c r="E29" s="2"/>
      <c r="F29" s="2"/>
      <c r="G29" s="2"/>
      <c r="H29" s="10" t="s">
        <v>8</v>
      </c>
      <c r="I29" s="56"/>
    </row>
    <row r="30" spans="1:9" ht="14.25" thickBot="1" x14ac:dyDescent="0.25">
      <c r="A30" s="67"/>
      <c r="B30" s="57"/>
      <c r="C30" s="13" t="s">
        <v>49</v>
      </c>
      <c r="D30" s="11"/>
      <c r="E30" s="11"/>
      <c r="F30" s="11"/>
      <c r="G30" s="47">
        <f>Freibeträge!C3</f>
        <v>237.73</v>
      </c>
      <c r="H30" s="11" t="s">
        <v>24</v>
      </c>
      <c r="I30" s="70">
        <f>IF(C31&gt;4,"Achtung! Nicht mehr als vier Personen zulässig!",IF(Freibeträge!B3,Freibeträge!C3*C31,0))</f>
        <v>0</v>
      </c>
    </row>
    <row r="31" spans="1:9" ht="13.5" thickBot="1" x14ac:dyDescent="0.25">
      <c r="A31" s="67"/>
      <c r="B31" s="58"/>
      <c r="C31" s="26"/>
      <c r="D31" s="15" t="s">
        <v>57</v>
      </c>
      <c r="E31" s="2"/>
      <c r="F31" s="2"/>
      <c r="G31" s="2"/>
      <c r="H31" s="2"/>
      <c r="I31" s="71"/>
    </row>
    <row r="32" spans="1:9" x14ac:dyDescent="0.2">
      <c r="A32" s="67"/>
      <c r="B32" s="58"/>
      <c r="C32" s="17" t="s">
        <v>55</v>
      </c>
      <c r="D32" s="2"/>
      <c r="E32" s="2"/>
      <c r="F32" s="2"/>
      <c r="G32" s="2"/>
      <c r="H32" s="2"/>
      <c r="I32" s="71"/>
    </row>
    <row r="33" spans="1:9" ht="13.5" thickBot="1" x14ac:dyDescent="0.25">
      <c r="A33" s="67"/>
      <c r="B33" s="59"/>
      <c r="C33" s="18" t="s">
        <v>66</v>
      </c>
      <c r="D33" s="4"/>
      <c r="E33" s="4"/>
      <c r="F33" s="4"/>
      <c r="G33" s="4"/>
      <c r="H33" s="12" t="s">
        <v>8</v>
      </c>
      <c r="I33" s="72"/>
    </row>
    <row r="34" spans="1:9" x14ac:dyDescent="0.2">
      <c r="A34" s="67"/>
      <c r="B34" s="57"/>
      <c r="C34" s="19" t="s">
        <v>45</v>
      </c>
      <c r="D34" s="11"/>
      <c r="E34" s="11"/>
      <c r="F34" s="11"/>
      <c r="G34" s="11"/>
      <c r="H34" s="11"/>
      <c r="I34" s="50"/>
    </row>
    <row r="35" spans="1:9" x14ac:dyDescent="0.2">
      <c r="A35" s="67"/>
      <c r="B35" s="58"/>
      <c r="C35" s="2" t="s">
        <v>25</v>
      </c>
      <c r="D35" s="2"/>
      <c r="E35" s="2"/>
      <c r="F35" s="2"/>
      <c r="G35" s="2"/>
      <c r="H35" s="2"/>
      <c r="I35" s="51"/>
    </row>
    <row r="36" spans="1:9" ht="13.5" thickBot="1" x14ac:dyDescent="0.25">
      <c r="A36" s="67"/>
      <c r="B36" s="59"/>
      <c r="C36" s="4" t="s">
        <v>50</v>
      </c>
      <c r="D36" s="4"/>
      <c r="E36" s="4"/>
      <c r="F36" s="4"/>
      <c r="G36" s="4"/>
      <c r="H36" s="12" t="s">
        <v>8</v>
      </c>
      <c r="I36" s="52"/>
    </row>
    <row r="37" spans="1:9" ht="14.25" customHeight="1" x14ac:dyDescent="0.2">
      <c r="A37" s="67"/>
      <c r="B37" s="57"/>
      <c r="C37" s="13" t="s">
        <v>61</v>
      </c>
      <c r="D37" s="11"/>
      <c r="E37" s="11"/>
      <c r="F37" s="11"/>
      <c r="G37" s="11"/>
      <c r="H37" s="11"/>
      <c r="I37" s="55">
        <f>IF(Freibeträge!B5,SUM(H38:H43),0)</f>
        <v>0</v>
      </c>
    </row>
    <row r="38" spans="1:9" x14ac:dyDescent="0.2">
      <c r="A38" s="67"/>
      <c r="B38" s="58"/>
      <c r="C38" s="2" t="s">
        <v>26</v>
      </c>
      <c r="D38" s="60" t="s">
        <v>52</v>
      </c>
      <c r="E38" s="60"/>
      <c r="F38" s="37"/>
      <c r="G38" s="29" t="s">
        <v>27</v>
      </c>
      <c r="H38" s="40"/>
      <c r="I38" s="56"/>
    </row>
    <row r="39" spans="1:9" x14ac:dyDescent="0.2">
      <c r="A39" s="67"/>
      <c r="B39" s="58"/>
      <c r="C39" s="2" t="s">
        <v>28</v>
      </c>
      <c r="D39" s="60" t="s">
        <v>52</v>
      </c>
      <c r="E39" s="60"/>
      <c r="F39" s="37"/>
      <c r="G39" s="29" t="s">
        <v>27</v>
      </c>
      <c r="H39" s="40"/>
      <c r="I39" s="56"/>
    </row>
    <row r="40" spans="1:9" x14ac:dyDescent="0.2">
      <c r="A40" s="67"/>
      <c r="B40" s="58"/>
      <c r="C40" s="2" t="s">
        <v>29</v>
      </c>
      <c r="D40" s="60" t="s">
        <v>52</v>
      </c>
      <c r="E40" s="60"/>
      <c r="F40" s="37"/>
      <c r="G40" s="29" t="s">
        <v>27</v>
      </c>
      <c r="H40" s="40"/>
      <c r="I40" s="56"/>
    </row>
    <row r="41" spans="1:9" x14ac:dyDescent="0.2">
      <c r="A41" s="67"/>
      <c r="B41" s="58"/>
      <c r="C41" s="2" t="s">
        <v>30</v>
      </c>
      <c r="D41" s="60" t="s">
        <v>52</v>
      </c>
      <c r="E41" s="60"/>
      <c r="F41" s="37"/>
      <c r="G41" s="29" t="s">
        <v>27</v>
      </c>
      <c r="H41" s="40"/>
      <c r="I41" s="56"/>
    </row>
    <row r="42" spans="1:9" ht="13.5" thickBot="1" x14ac:dyDescent="0.25">
      <c r="A42" s="67"/>
      <c r="B42" s="58"/>
      <c r="C42" s="2" t="s">
        <v>31</v>
      </c>
      <c r="D42" s="60" t="s">
        <v>52</v>
      </c>
      <c r="E42" s="60"/>
      <c r="F42" s="37"/>
      <c r="G42" s="29" t="s">
        <v>27</v>
      </c>
      <c r="H42" s="40"/>
      <c r="I42" s="56"/>
    </row>
    <row r="43" spans="1:9" ht="12" customHeight="1" thickBot="1" x14ac:dyDescent="0.25">
      <c r="A43" s="67"/>
      <c r="B43" s="59"/>
      <c r="C43" s="4" t="s">
        <v>58</v>
      </c>
      <c r="D43" s="4"/>
      <c r="E43" s="26"/>
      <c r="F43" s="28"/>
      <c r="G43" s="30" t="s">
        <v>27</v>
      </c>
      <c r="H43" s="27">
        <f>SUM(H42*E43)</f>
        <v>0</v>
      </c>
      <c r="I43" s="69"/>
    </row>
    <row r="44" spans="1:9" x14ac:dyDescent="0.2">
      <c r="A44" s="67"/>
      <c r="B44" s="57"/>
      <c r="C44" s="15" t="s">
        <v>35</v>
      </c>
      <c r="D44" s="2"/>
      <c r="E44" s="2"/>
      <c r="F44" s="2"/>
      <c r="G44" s="2"/>
      <c r="H44" s="2"/>
      <c r="I44" s="50"/>
    </row>
    <row r="45" spans="1:9" ht="13.5" thickBot="1" x14ac:dyDescent="0.25">
      <c r="A45" s="67"/>
      <c r="B45" s="59"/>
      <c r="C45" s="4" t="s">
        <v>32</v>
      </c>
      <c r="D45" s="4"/>
      <c r="E45" s="4"/>
      <c r="F45" s="4"/>
      <c r="G45" s="4"/>
      <c r="H45" s="12" t="s">
        <v>8</v>
      </c>
      <c r="I45" s="52"/>
    </row>
    <row r="46" spans="1:9" x14ac:dyDescent="0.2">
      <c r="A46" s="67"/>
      <c r="B46" s="78" t="s">
        <v>33</v>
      </c>
      <c r="C46" s="79"/>
      <c r="D46" s="79"/>
      <c r="E46" s="79"/>
      <c r="F46" s="79"/>
      <c r="G46" s="79"/>
      <c r="H46" s="80"/>
      <c r="I46" s="84">
        <f>SUM(I24:I45)</f>
        <v>1133.8</v>
      </c>
    </row>
    <row r="47" spans="1:9" ht="10.5" customHeight="1" thickBot="1" x14ac:dyDescent="0.25">
      <c r="A47" s="67"/>
      <c r="B47" s="81"/>
      <c r="C47" s="82"/>
      <c r="D47" s="82"/>
      <c r="E47" s="82"/>
      <c r="F47" s="82"/>
      <c r="G47" s="82"/>
      <c r="H47" s="83"/>
      <c r="I47" s="85"/>
    </row>
    <row r="48" spans="1:9" ht="13.5" customHeight="1" x14ac:dyDescent="0.2">
      <c r="A48" s="67"/>
      <c r="B48" s="57"/>
      <c r="C48" s="15" t="s">
        <v>34</v>
      </c>
      <c r="D48" s="2"/>
      <c r="E48" s="2"/>
      <c r="F48" s="2"/>
      <c r="G48" s="2"/>
      <c r="H48" s="2"/>
      <c r="I48" s="61"/>
    </row>
    <row r="49" spans="1:9" ht="15" customHeight="1" x14ac:dyDescent="0.2">
      <c r="A49" s="67"/>
      <c r="B49" s="58"/>
      <c r="C49" s="86"/>
      <c r="D49" s="86"/>
      <c r="E49" s="86"/>
      <c r="F49" s="86"/>
      <c r="G49" s="86"/>
      <c r="H49" s="87"/>
      <c r="I49" s="62"/>
    </row>
    <row r="50" spans="1:9" ht="5.25" customHeight="1" thickBot="1" x14ac:dyDescent="0.25">
      <c r="A50" s="68"/>
      <c r="B50" s="59"/>
      <c r="C50" s="4"/>
      <c r="D50" s="4"/>
      <c r="E50" s="4"/>
      <c r="F50" s="4"/>
      <c r="G50" s="4"/>
      <c r="H50" s="4"/>
      <c r="I50" s="63"/>
    </row>
    <row r="52" spans="1:9" ht="11.25" customHeight="1" x14ac:dyDescent="0.2"/>
    <row r="53" spans="1:9" ht="15.75" customHeight="1" x14ac:dyDescent="0.2">
      <c r="A53" s="64"/>
      <c r="B53" s="64"/>
      <c r="C53" s="64"/>
      <c r="F53" s="20"/>
      <c r="G53" s="20"/>
      <c r="H53" s="20"/>
      <c r="I53" s="20"/>
    </row>
    <row r="54" spans="1:9" ht="12.75" customHeight="1" x14ac:dyDescent="0.2">
      <c r="A54" s="21" t="s">
        <v>9</v>
      </c>
      <c r="F54" s="77" t="s">
        <v>10</v>
      </c>
      <c r="G54" s="77"/>
      <c r="H54" s="77"/>
      <c r="I54" s="77"/>
    </row>
    <row r="55" spans="1:9" ht="14.25" customHeight="1" x14ac:dyDescent="0.2">
      <c r="A55" s="16" t="s">
        <v>23</v>
      </c>
    </row>
    <row r="56" spans="1:9" ht="12.75" customHeight="1" x14ac:dyDescent="0.2">
      <c r="A56" s="35" t="s">
        <v>60</v>
      </c>
    </row>
    <row r="57" spans="1:9" ht="13.5" customHeight="1" x14ac:dyDescent="0.2">
      <c r="A57" s="16" t="s">
        <v>59</v>
      </c>
    </row>
    <row r="58" spans="1:9" ht="21" customHeight="1" x14ac:dyDescent="0.2">
      <c r="A58" s="38" t="s">
        <v>62</v>
      </c>
      <c r="B58" s="31"/>
      <c r="C58" s="31"/>
      <c r="D58" s="31"/>
      <c r="E58" s="31"/>
      <c r="F58" s="31"/>
      <c r="G58" s="31"/>
      <c r="H58" s="31"/>
      <c r="I58" s="31"/>
    </row>
    <row r="59" spans="1:9" ht="12" customHeight="1" x14ac:dyDescent="0.2">
      <c r="A59" s="38" t="s">
        <v>67</v>
      </c>
      <c r="B59" s="31"/>
      <c r="C59" s="31"/>
      <c r="D59" s="31"/>
      <c r="E59" s="31"/>
      <c r="F59" s="31"/>
      <c r="G59" s="31"/>
      <c r="H59" s="31"/>
      <c r="I59" s="31"/>
    </row>
    <row r="60" spans="1:9" ht="14.25" customHeight="1" x14ac:dyDescent="0.2">
      <c r="A60" s="31" t="s">
        <v>63</v>
      </c>
    </row>
    <row r="61" spans="1:9" ht="9.75" customHeight="1" x14ac:dyDescent="0.2">
      <c r="A61" s="39" t="s">
        <v>64</v>
      </c>
    </row>
  </sheetData>
  <sheetProtection password="D8E3" sheet="1" objects="1" scenarios="1"/>
  <mergeCells count="51">
    <mergeCell ref="A5:A15"/>
    <mergeCell ref="B5:C5"/>
    <mergeCell ref="C15:D15"/>
    <mergeCell ref="D5:I5"/>
    <mergeCell ref="I17:I18"/>
    <mergeCell ref="A17:A22"/>
    <mergeCell ref="B9:I9"/>
    <mergeCell ref="B17:C18"/>
    <mergeCell ref="D8:I8"/>
    <mergeCell ref="H17:H18"/>
    <mergeCell ref="D6:G6"/>
    <mergeCell ref="F7:I7"/>
    <mergeCell ref="D19:I20"/>
    <mergeCell ref="D42:E42"/>
    <mergeCell ref="B22:D22"/>
    <mergeCell ref="E22:I22"/>
    <mergeCell ref="D21:I21"/>
    <mergeCell ref="F12:I12"/>
    <mergeCell ref="C13:I13"/>
    <mergeCell ref="B19:C20"/>
    <mergeCell ref="E14:F14"/>
    <mergeCell ref="H14:I14"/>
    <mergeCell ref="A1:I1"/>
    <mergeCell ref="A2:I2"/>
    <mergeCell ref="A3:I3"/>
    <mergeCell ref="A4:I4"/>
    <mergeCell ref="D17:G18"/>
    <mergeCell ref="F54:I54"/>
    <mergeCell ref="B46:H47"/>
    <mergeCell ref="I46:I47"/>
    <mergeCell ref="B48:B50"/>
    <mergeCell ref="C49:H49"/>
    <mergeCell ref="A53:C53"/>
    <mergeCell ref="A24:A50"/>
    <mergeCell ref="B26:B29"/>
    <mergeCell ref="B30:B33"/>
    <mergeCell ref="I37:I43"/>
    <mergeCell ref="D41:E41"/>
    <mergeCell ref="D39:E39"/>
    <mergeCell ref="B24:B25"/>
    <mergeCell ref="I30:I33"/>
    <mergeCell ref="B34:B36"/>
    <mergeCell ref="I34:I36"/>
    <mergeCell ref="I24:I25"/>
    <mergeCell ref="I26:I29"/>
    <mergeCell ref="B37:B43"/>
    <mergeCell ref="D38:E38"/>
    <mergeCell ref="I48:I50"/>
    <mergeCell ref="D40:E40"/>
    <mergeCell ref="B44:B45"/>
    <mergeCell ref="I44:I45"/>
  </mergeCells>
  <phoneticPr fontId="1" type="noConversion"/>
  <pageMargins left="0.56999999999999995" right="0.33" top="0.43307086614173229" bottom="0.36" header="0.31496062992125984" footer="0.31"/>
  <pageSetup paperSize="9" scale="96" orientation="portrait" horizont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47625</xdr:colOff>
                    <xdr:row>8</xdr:row>
                    <xdr:rowOff>200025</xdr:rowOff>
                  </from>
                  <to>
                    <xdr:col>2</xdr:col>
                    <xdr:colOff>57150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47625</xdr:colOff>
                    <xdr:row>10</xdr:row>
                    <xdr:rowOff>0</xdr:rowOff>
                  </from>
                  <to>
                    <xdr:col>2</xdr:col>
                    <xdr:colOff>57150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47625</xdr:colOff>
                    <xdr:row>13</xdr:row>
                    <xdr:rowOff>171450</xdr:rowOff>
                  </from>
                  <to>
                    <xdr:col>2</xdr:col>
                    <xdr:colOff>57150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152400</xdr:colOff>
                    <xdr:row>14</xdr:row>
                    <xdr:rowOff>0</xdr:rowOff>
                  </from>
                  <to>
                    <xdr:col>5</xdr:col>
                    <xdr:colOff>66675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6</xdr:col>
                    <xdr:colOff>542925</xdr:colOff>
                    <xdr:row>14</xdr:row>
                    <xdr:rowOff>0</xdr:rowOff>
                  </from>
                  <to>
                    <xdr:col>7</xdr:col>
                    <xdr:colOff>57150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</xdr:col>
                    <xdr:colOff>38100</xdr:colOff>
                    <xdr:row>23</xdr:row>
                    <xdr:rowOff>28575</xdr:rowOff>
                  </from>
                  <to>
                    <xdr:col>2</xdr:col>
                    <xdr:colOff>47625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</xdr:col>
                    <xdr:colOff>28575</xdr:colOff>
                    <xdr:row>26</xdr:row>
                    <xdr:rowOff>28575</xdr:rowOff>
                  </from>
                  <to>
                    <xdr:col>2</xdr:col>
                    <xdr:colOff>38100</xdr:colOff>
                    <xdr:row>27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1</xdr:col>
                    <xdr:colOff>28575</xdr:colOff>
                    <xdr:row>30</xdr:row>
                    <xdr:rowOff>47625</xdr:rowOff>
                  </from>
                  <to>
                    <xdr:col>2</xdr:col>
                    <xdr:colOff>38100</xdr:colOff>
                    <xdr:row>31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1</xdr:col>
                    <xdr:colOff>28575</xdr:colOff>
                    <xdr:row>33</xdr:row>
                    <xdr:rowOff>104775</xdr:rowOff>
                  </from>
                  <to>
                    <xdr:col>2</xdr:col>
                    <xdr:colOff>38100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1</xdr:col>
                    <xdr:colOff>38100</xdr:colOff>
                    <xdr:row>39</xdr:row>
                    <xdr:rowOff>19050</xdr:rowOff>
                  </from>
                  <to>
                    <xdr:col>2</xdr:col>
                    <xdr:colOff>47625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1</xdr:col>
                    <xdr:colOff>28575</xdr:colOff>
                    <xdr:row>47</xdr:row>
                    <xdr:rowOff>85725</xdr:rowOff>
                  </from>
                  <to>
                    <xdr:col>2</xdr:col>
                    <xdr:colOff>38100</xdr:colOff>
                    <xdr:row>48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1</xdr:col>
                    <xdr:colOff>28575</xdr:colOff>
                    <xdr:row>43</xdr:row>
                    <xdr:rowOff>0</xdr:rowOff>
                  </from>
                  <to>
                    <xdr:col>2</xdr:col>
                    <xdr:colOff>38100</xdr:colOff>
                    <xdr:row>44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C5"/>
  <sheetViews>
    <sheetView workbookViewId="0">
      <selection activeCell="C4" sqref="C4"/>
    </sheetView>
  </sheetViews>
  <sheetFormatPr baseColWidth="10" defaultRowHeight="12.75" x14ac:dyDescent="0.2"/>
  <cols>
    <col min="1" max="1" width="31" customWidth="1"/>
  </cols>
  <sheetData>
    <row r="1" spans="1:3" x14ac:dyDescent="0.2">
      <c r="A1" t="s">
        <v>39</v>
      </c>
      <c r="B1" t="b">
        <v>1</v>
      </c>
      <c r="C1" s="32">
        <v>1133.8</v>
      </c>
    </row>
    <row r="2" spans="1:3" x14ac:dyDescent="0.2">
      <c r="A2" t="s">
        <v>40</v>
      </c>
      <c r="B2" t="b">
        <v>0</v>
      </c>
      <c r="C2" s="34">
        <v>426.71</v>
      </c>
    </row>
    <row r="3" spans="1:3" x14ac:dyDescent="0.2">
      <c r="A3" t="s">
        <v>41</v>
      </c>
      <c r="B3" t="b">
        <v>0</v>
      </c>
      <c r="C3">
        <v>237.73</v>
      </c>
    </row>
    <row r="4" spans="1:3" x14ac:dyDescent="0.2">
      <c r="B4" t="b">
        <v>0</v>
      </c>
    </row>
    <row r="5" spans="1:3" x14ac:dyDescent="0.2">
      <c r="A5" t="s">
        <v>46</v>
      </c>
      <c r="B5" t="b">
        <v>0</v>
      </c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Bescheinigung</vt:lpstr>
      <vt:lpstr>Freibeträge</vt:lpstr>
      <vt:lpstr>Bescheinigung!Druckbereich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P-Konto-Musterbescheinigung</dc:title>
  <dc:creator>Martin Buhmann-Küllig</dc:creator>
  <cp:lastModifiedBy>Martin Buhmann-Küllig</cp:lastModifiedBy>
  <cp:lastPrinted>2014-08-25T08:08:28Z</cp:lastPrinted>
  <dcterms:created xsi:type="dcterms:W3CDTF">2010-02-09T20:18:51Z</dcterms:created>
  <dcterms:modified xsi:type="dcterms:W3CDTF">2017-06-28T08:04:29Z</dcterms:modified>
</cp:coreProperties>
</file>